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.1.1 &amp; 2.1.2" sheetId="1" r:id="rId1"/>
  </sheets>
  <definedNames>
    <definedName name="_xlnm.Print_Area" localSheetId="0">'2.1.1 &amp; 2.1.2'!$A$1:$P$43</definedName>
  </definedNames>
  <calcPr calcId="152511"/>
</workbook>
</file>

<file path=xl/calcChain.xml><?xml version="1.0" encoding="utf-8"?>
<calcChain xmlns="http://schemas.openxmlformats.org/spreadsheetml/2006/main">
  <c r="D43" i="1" l="1"/>
  <c r="C43" i="1"/>
  <c r="D42" i="1"/>
  <c r="C42" i="1"/>
  <c r="D41" i="1"/>
  <c r="C41" i="1"/>
  <c r="D40" i="1"/>
  <c r="C40" i="1"/>
  <c r="D39" i="1"/>
  <c r="C39" i="1"/>
  <c r="D35" i="1" l="1"/>
  <c r="C35" i="1"/>
  <c r="D34" i="1"/>
  <c r="C34" i="1"/>
  <c r="D33" i="1"/>
  <c r="C33" i="1"/>
  <c r="D32" i="1"/>
  <c r="C32" i="1"/>
  <c r="D31" i="1"/>
  <c r="C31" i="1"/>
  <c r="D27" i="1"/>
  <c r="C27" i="1"/>
  <c r="D26" i="1"/>
  <c r="C26" i="1"/>
  <c r="D25" i="1"/>
  <c r="C25" i="1"/>
  <c r="D24" i="1"/>
  <c r="C24" i="1"/>
  <c r="D23" i="1"/>
  <c r="C23" i="1"/>
  <c r="D19" i="1"/>
  <c r="C19" i="1"/>
  <c r="D18" i="1"/>
  <c r="C18" i="1"/>
  <c r="D17" i="1"/>
  <c r="C17" i="1"/>
  <c r="D16" i="1"/>
  <c r="C16" i="1"/>
  <c r="D15" i="1"/>
  <c r="C15" i="1"/>
  <c r="D11" i="1"/>
  <c r="C11" i="1"/>
  <c r="D10" i="1"/>
  <c r="C10" i="1"/>
  <c r="D9" i="1"/>
  <c r="C9" i="1"/>
  <c r="D8" i="1"/>
  <c r="C8" i="1"/>
  <c r="D7" i="1"/>
  <c r="C7" i="1"/>
</calcChain>
</file>

<file path=xl/sharedStrings.xml><?xml version="1.0" encoding="utf-8"?>
<sst xmlns="http://schemas.openxmlformats.org/spreadsheetml/2006/main" count="122" uniqueCount="24">
  <si>
    <t>2.1.1 Enrolment Percentage</t>
  </si>
  <si>
    <t xml:space="preserve">2.1.2  Percentage of seats filled against seats reserved for various categories (SC, ST, OBC, Divyangjan, etc. as per applicable reservation policy) during the last five years
( exclusive of supernumerary seats) </t>
  </si>
  <si>
    <t>Programme name</t>
  </si>
  <si>
    <t>Programme Code</t>
  </si>
  <si>
    <t>Number of seats sanctioned</t>
  </si>
  <si>
    <t>Number of Students admitted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</si>
  <si>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</si>
  <si>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</si>
  <si>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</si>
  <si>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</si>
  <si>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</si>
  <si>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Divyangjan</t>
  </si>
  <si>
    <t>Gen</t>
  </si>
  <si>
    <t>Others</t>
  </si>
  <si>
    <t>Civil Engineering</t>
  </si>
  <si>
    <t>Computer Engineering</t>
  </si>
  <si>
    <t>Electrical Engineering</t>
  </si>
  <si>
    <t>Mechanical Engineering</t>
  </si>
  <si>
    <t>Electronics and Telecommunication Engg</t>
  </si>
  <si>
    <t>Year - 1 - 2021 - 2022</t>
  </si>
  <si>
    <t>Year - 2 - 2020 - 2021</t>
  </si>
  <si>
    <t>Year - 3 - 2019 - 2020</t>
  </si>
  <si>
    <t>Year - 4 - 2018 - 2019</t>
  </si>
  <si>
    <t>Year - 5 - 2017 - 2018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</si>
</sst>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2" borderId="7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zoomScaleNormal="100" workbookViewId="0">
      <selection activeCell="S40" sqref="S40"/>
    </sheetView>
  </sheetViews>
  <sheetFormatPr defaultColWidth="12.7109375" defaultRowHeight="15.75" x14ac:dyDescent="0.25"/>
  <cols>
    <col min="1" max="1" width="26" style="2" bestFit="1" customWidth="1"/>
    <col min="2" max="2" width="13.7109375" style="2" customWidth="1"/>
    <col min="3" max="3" width="13.5703125" style="2" customWidth="1"/>
    <col min="4" max="4" width="12.85546875" style="2" customWidth="1"/>
    <col min="5" max="5" width="5.28515625" style="2" customWidth="1"/>
    <col min="6" max="6" width="8" style="2" customWidth="1"/>
    <col min="7" max="7" width="6.7109375" style="2" customWidth="1"/>
    <col min="8" max="8" width="12.7109375" style="2" bestFit="1" customWidth="1"/>
    <col min="9" max="9" width="6.28515625" style="2" customWidth="1"/>
    <col min="10" max="10" width="10.140625" style="2" customWidth="1"/>
    <col min="11" max="12" width="6.140625" style="2" customWidth="1"/>
    <col min="13" max="13" width="7.7109375" style="2" customWidth="1"/>
    <col min="14" max="14" width="12.7109375" style="2" bestFit="1" customWidth="1"/>
    <col min="15" max="15" width="6.28515625" style="2" customWidth="1"/>
    <col min="16" max="16" width="8.42578125" style="2" bestFit="1" customWidth="1"/>
    <col min="17" max="26" width="11.28515625" style="2" customWidth="1"/>
    <col min="27" max="16384" width="12.7109375" style="2"/>
  </cols>
  <sheetData>
    <row r="1" spans="1:26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2" t="s">
        <v>0</v>
      </c>
      <c r="B2" s="2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thickBot="1" x14ac:dyDescent="0.3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9.25" customHeight="1" x14ac:dyDescent="0.25">
      <c r="A4" s="25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3"/>
      <c r="R4" s="3"/>
      <c r="S4" s="8"/>
      <c r="T4" s="3"/>
      <c r="U4" s="3"/>
      <c r="V4" s="3"/>
      <c r="W4" s="3"/>
      <c r="X4" s="3"/>
      <c r="Y4" s="3"/>
      <c r="Z4" s="3"/>
    </row>
    <row r="5" spans="1:26" ht="36" customHeight="1" x14ac:dyDescent="0.25">
      <c r="A5" s="17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5"/>
      <c r="G5" s="15"/>
      <c r="H5" s="15"/>
      <c r="I5" s="15"/>
      <c r="J5" s="15"/>
      <c r="K5" s="19" t="s">
        <v>7</v>
      </c>
      <c r="L5" s="15"/>
      <c r="M5" s="15"/>
      <c r="N5" s="15"/>
      <c r="O5" s="15"/>
      <c r="P5" s="16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9.25" customHeight="1" x14ac:dyDescent="0.25">
      <c r="A6" s="18"/>
      <c r="B6" s="15"/>
      <c r="C6" s="15"/>
      <c r="D6" s="15"/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1" t="s">
        <v>13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9.25" customHeight="1" x14ac:dyDescent="0.25">
      <c r="A7" s="4" t="s">
        <v>14</v>
      </c>
      <c r="B7" s="5">
        <v>530319110</v>
      </c>
      <c r="C7" s="5">
        <f t="shared" ref="C7:C11" si="0">SUM(E7:J7)</f>
        <v>60</v>
      </c>
      <c r="D7" s="5">
        <f t="shared" ref="D7:D11" si="1">SUM(K7:P7)</f>
        <v>3</v>
      </c>
      <c r="E7" s="5">
        <v>7</v>
      </c>
      <c r="F7" s="5">
        <v>3</v>
      </c>
      <c r="G7" s="5">
        <v>10</v>
      </c>
      <c r="H7" s="5">
        <v>2</v>
      </c>
      <c r="I7" s="5">
        <v>21</v>
      </c>
      <c r="J7" s="5">
        <v>17</v>
      </c>
      <c r="K7" s="5">
        <v>0</v>
      </c>
      <c r="L7" s="5">
        <v>0</v>
      </c>
      <c r="M7" s="5">
        <v>0</v>
      </c>
      <c r="N7" s="5">
        <v>0</v>
      </c>
      <c r="O7" s="5">
        <v>2</v>
      </c>
      <c r="P7" s="6">
        <v>1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9.25" customHeight="1" x14ac:dyDescent="0.25">
      <c r="A8" s="4" t="s">
        <v>15</v>
      </c>
      <c r="B8" s="5">
        <v>530324510</v>
      </c>
      <c r="C8" s="5">
        <f t="shared" si="0"/>
        <v>60</v>
      </c>
      <c r="D8" s="5">
        <f t="shared" si="1"/>
        <v>60</v>
      </c>
      <c r="E8" s="5">
        <v>7</v>
      </c>
      <c r="F8" s="5">
        <v>3</v>
      </c>
      <c r="G8" s="5">
        <v>10</v>
      </c>
      <c r="H8" s="5">
        <v>2</v>
      </c>
      <c r="I8" s="5">
        <v>21</v>
      </c>
      <c r="J8" s="5">
        <v>17</v>
      </c>
      <c r="K8" s="5">
        <v>5</v>
      </c>
      <c r="L8" s="5">
        <v>0</v>
      </c>
      <c r="M8" s="5">
        <v>10</v>
      </c>
      <c r="N8" s="5">
        <v>0</v>
      </c>
      <c r="O8" s="5">
        <v>35</v>
      </c>
      <c r="P8" s="6">
        <v>10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9.25" customHeight="1" x14ac:dyDescent="0.25">
      <c r="A9" s="4" t="s">
        <v>16</v>
      </c>
      <c r="B9" s="5">
        <v>530329310</v>
      </c>
      <c r="C9" s="5">
        <f t="shared" si="0"/>
        <v>60</v>
      </c>
      <c r="D9" s="5">
        <f t="shared" si="1"/>
        <v>4</v>
      </c>
      <c r="E9" s="5">
        <v>7</v>
      </c>
      <c r="F9" s="5">
        <v>3</v>
      </c>
      <c r="G9" s="5">
        <v>10</v>
      </c>
      <c r="H9" s="5">
        <v>2</v>
      </c>
      <c r="I9" s="5">
        <v>21</v>
      </c>
      <c r="J9" s="5">
        <v>17</v>
      </c>
      <c r="K9" s="5">
        <v>0</v>
      </c>
      <c r="L9" s="5">
        <v>0</v>
      </c>
      <c r="M9" s="5">
        <v>0</v>
      </c>
      <c r="N9" s="5">
        <v>0</v>
      </c>
      <c r="O9" s="5">
        <v>4</v>
      </c>
      <c r="P9" s="6">
        <v>0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 x14ac:dyDescent="0.25">
      <c r="A10" s="4" t="s">
        <v>17</v>
      </c>
      <c r="B10" s="5">
        <v>530361210</v>
      </c>
      <c r="C10" s="5">
        <f t="shared" si="0"/>
        <v>60</v>
      </c>
      <c r="D10" s="5">
        <f t="shared" si="1"/>
        <v>2</v>
      </c>
      <c r="E10" s="5">
        <v>7</v>
      </c>
      <c r="F10" s="5">
        <v>3</v>
      </c>
      <c r="G10" s="5">
        <v>10</v>
      </c>
      <c r="H10" s="5">
        <v>2</v>
      </c>
      <c r="I10" s="5">
        <v>21</v>
      </c>
      <c r="J10" s="5">
        <v>17</v>
      </c>
      <c r="K10" s="5">
        <v>0</v>
      </c>
      <c r="L10" s="5">
        <v>0</v>
      </c>
      <c r="M10" s="5">
        <v>0</v>
      </c>
      <c r="N10" s="5">
        <v>0</v>
      </c>
      <c r="O10" s="5">
        <v>2</v>
      </c>
      <c r="P10" s="6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x14ac:dyDescent="0.25">
      <c r="A11" s="7" t="s">
        <v>18</v>
      </c>
      <c r="B11" s="5">
        <v>530337210</v>
      </c>
      <c r="C11" s="5">
        <f t="shared" si="0"/>
        <v>60</v>
      </c>
      <c r="D11" s="5">
        <f t="shared" si="1"/>
        <v>38</v>
      </c>
      <c r="E11" s="5">
        <v>7</v>
      </c>
      <c r="F11" s="5">
        <v>3</v>
      </c>
      <c r="G11" s="5">
        <v>10</v>
      </c>
      <c r="H11" s="5">
        <v>2</v>
      </c>
      <c r="I11" s="5">
        <v>21</v>
      </c>
      <c r="J11" s="5">
        <v>17</v>
      </c>
      <c r="K11" s="5">
        <v>0</v>
      </c>
      <c r="L11" s="5">
        <v>0</v>
      </c>
      <c r="M11" s="5">
        <v>5</v>
      </c>
      <c r="N11" s="5">
        <v>0</v>
      </c>
      <c r="O11" s="5">
        <v>30</v>
      </c>
      <c r="P11" s="6">
        <v>3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9.25" customHeight="1" x14ac:dyDescent="0.25">
      <c r="A12" s="14" t="s">
        <v>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9.25" customHeight="1" x14ac:dyDescent="0.25">
      <c r="A13" s="17" t="s">
        <v>2</v>
      </c>
      <c r="B13" s="19" t="s">
        <v>3</v>
      </c>
      <c r="C13" s="19" t="s">
        <v>4</v>
      </c>
      <c r="D13" s="19" t="s">
        <v>5</v>
      </c>
      <c r="E13" s="19" t="s">
        <v>6</v>
      </c>
      <c r="F13" s="15"/>
      <c r="G13" s="15"/>
      <c r="H13" s="15"/>
      <c r="I13" s="15"/>
      <c r="J13" s="15"/>
      <c r="K13" s="19" t="s">
        <v>7</v>
      </c>
      <c r="L13" s="15"/>
      <c r="M13" s="15"/>
      <c r="N13" s="15"/>
      <c r="O13" s="15"/>
      <c r="P13" s="16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9.25" customHeight="1" x14ac:dyDescent="0.25">
      <c r="A14" s="18"/>
      <c r="B14" s="15"/>
      <c r="C14" s="15"/>
      <c r="D14" s="15"/>
      <c r="E14" s="10" t="s">
        <v>8</v>
      </c>
      <c r="F14" s="10" t="s">
        <v>9</v>
      </c>
      <c r="G14" s="10" t="s">
        <v>10</v>
      </c>
      <c r="H14" s="10" t="s">
        <v>11</v>
      </c>
      <c r="I14" s="10" t="s">
        <v>12</v>
      </c>
      <c r="J14" s="10" t="s">
        <v>13</v>
      </c>
      <c r="K14" s="10" t="s">
        <v>8</v>
      </c>
      <c r="L14" s="10" t="s">
        <v>9</v>
      </c>
      <c r="M14" s="10" t="s">
        <v>10</v>
      </c>
      <c r="N14" s="10" t="s">
        <v>11</v>
      </c>
      <c r="O14" s="10" t="s">
        <v>12</v>
      </c>
      <c r="P14" s="11" t="s">
        <v>13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 customHeight="1" x14ac:dyDescent="0.25">
      <c r="A15" s="4" t="s">
        <v>14</v>
      </c>
      <c r="B15" s="5">
        <v>530319110</v>
      </c>
      <c r="C15" s="5">
        <f t="shared" ref="C15:C19" si="2">SUM(E15:J15)</f>
        <v>60</v>
      </c>
      <c r="D15" s="5">
        <f t="shared" ref="D15:D19" si="3">SUM(K15:P15)</f>
        <v>3</v>
      </c>
      <c r="E15" s="5">
        <v>6</v>
      </c>
      <c r="F15" s="5">
        <v>4</v>
      </c>
      <c r="G15" s="5">
        <v>9</v>
      </c>
      <c r="H15" s="5">
        <v>2</v>
      </c>
      <c r="I15" s="5">
        <v>21</v>
      </c>
      <c r="J15" s="5">
        <v>18</v>
      </c>
      <c r="K15" s="5">
        <v>0</v>
      </c>
      <c r="L15" s="5">
        <v>0</v>
      </c>
      <c r="M15" s="5">
        <v>0</v>
      </c>
      <c r="N15" s="5">
        <v>0</v>
      </c>
      <c r="O15" s="5">
        <v>3</v>
      </c>
      <c r="P15" s="6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 customHeight="1" x14ac:dyDescent="0.25">
      <c r="A16" s="4" t="s">
        <v>15</v>
      </c>
      <c r="B16" s="5">
        <v>530324510</v>
      </c>
      <c r="C16" s="5">
        <f t="shared" si="2"/>
        <v>60</v>
      </c>
      <c r="D16" s="5">
        <f t="shared" si="3"/>
        <v>31</v>
      </c>
      <c r="E16" s="5">
        <v>6</v>
      </c>
      <c r="F16" s="5">
        <v>4</v>
      </c>
      <c r="G16" s="5">
        <v>9</v>
      </c>
      <c r="H16" s="5">
        <v>1</v>
      </c>
      <c r="I16" s="5">
        <v>22</v>
      </c>
      <c r="J16" s="5">
        <v>18</v>
      </c>
      <c r="K16" s="5">
        <v>0</v>
      </c>
      <c r="L16" s="5">
        <v>1</v>
      </c>
      <c r="M16" s="5">
        <v>10</v>
      </c>
      <c r="N16" s="5">
        <v>0</v>
      </c>
      <c r="O16" s="5">
        <v>17</v>
      </c>
      <c r="P16" s="6">
        <v>3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9.25" customHeight="1" x14ac:dyDescent="0.25">
      <c r="A17" s="4" t="s">
        <v>16</v>
      </c>
      <c r="B17" s="5">
        <v>530329310</v>
      </c>
      <c r="C17" s="5">
        <f t="shared" si="2"/>
        <v>60</v>
      </c>
      <c r="D17" s="5">
        <f t="shared" si="3"/>
        <v>6</v>
      </c>
      <c r="E17" s="5">
        <v>7</v>
      </c>
      <c r="F17" s="5">
        <v>3</v>
      </c>
      <c r="G17" s="5">
        <v>10</v>
      </c>
      <c r="H17" s="5">
        <v>2</v>
      </c>
      <c r="I17" s="5">
        <v>21</v>
      </c>
      <c r="J17" s="5">
        <v>17</v>
      </c>
      <c r="K17" s="5">
        <v>0</v>
      </c>
      <c r="L17" s="5">
        <v>0</v>
      </c>
      <c r="M17" s="5">
        <v>0</v>
      </c>
      <c r="N17" s="5">
        <v>0</v>
      </c>
      <c r="O17" s="5">
        <v>5</v>
      </c>
      <c r="P17" s="6">
        <v>1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9.25" customHeight="1" x14ac:dyDescent="0.25">
      <c r="A18" s="4" t="s">
        <v>17</v>
      </c>
      <c r="B18" s="5">
        <v>530361210</v>
      </c>
      <c r="C18" s="5">
        <f t="shared" si="2"/>
        <v>60</v>
      </c>
      <c r="D18" s="5">
        <f t="shared" si="3"/>
        <v>0</v>
      </c>
      <c r="E18" s="5">
        <v>7</v>
      </c>
      <c r="F18" s="5">
        <v>3</v>
      </c>
      <c r="G18" s="5">
        <v>10</v>
      </c>
      <c r="H18" s="5">
        <v>2</v>
      </c>
      <c r="I18" s="5">
        <v>21</v>
      </c>
      <c r="J18" s="5">
        <v>17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6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x14ac:dyDescent="0.25">
      <c r="A19" s="7" t="s">
        <v>18</v>
      </c>
      <c r="B19" s="5">
        <v>530337210</v>
      </c>
      <c r="C19" s="5">
        <f t="shared" si="2"/>
        <v>60</v>
      </c>
      <c r="D19" s="5">
        <f t="shared" si="3"/>
        <v>5</v>
      </c>
      <c r="E19" s="5">
        <v>6</v>
      </c>
      <c r="F19" s="5">
        <v>4</v>
      </c>
      <c r="G19" s="5">
        <v>10</v>
      </c>
      <c r="H19" s="5">
        <v>2</v>
      </c>
      <c r="I19" s="5">
        <v>20</v>
      </c>
      <c r="J19" s="5">
        <v>18</v>
      </c>
      <c r="K19" s="5">
        <v>0</v>
      </c>
      <c r="L19" s="5">
        <v>0</v>
      </c>
      <c r="M19" s="5">
        <v>1</v>
      </c>
      <c r="N19" s="5">
        <v>0</v>
      </c>
      <c r="O19" s="5">
        <v>4</v>
      </c>
      <c r="P19" s="6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9.25" customHeight="1" x14ac:dyDescent="0.25">
      <c r="A20" s="14" t="s">
        <v>21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8.25" customHeight="1" x14ac:dyDescent="0.25">
      <c r="A21" s="17" t="s">
        <v>2</v>
      </c>
      <c r="B21" s="19" t="s">
        <v>3</v>
      </c>
      <c r="C21" s="19" t="s">
        <v>4</v>
      </c>
      <c r="D21" s="19" t="s">
        <v>5</v>
      </c>
      <c r="E21" s="19" t="s">
        <v>6</v>
      </c>
      <c r="F21" s="15"/>
      <c r="G21" s="15"/>
      <c r="H21" s="15"/>
      <c r="I21" s="15"/>
      <c r="J21" s="15"/>
      <c r="K21" s="19" t="s">
        <v>7</v>
      </c>
      <c r="L21" s="15"/>
      <c r="M21" s="15"/>
      <c r="N21" s="15"/>
      <c r="O21" s="15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9.25" customHeight="1" x14ac:dyDescent="0.25">
      <c r="A22" s="18"/>
      <c r="B22" s="15"/>
      <c r="C22" s="15"/>
      <c r="D22" s="15"/>
      <c r="E22" s="10" t="s">
        <v>8</v>
      </c>
      <c r="F22" s="10" t="s">
        <v>9</v>
      </c>
      <c r="G22" s="10" t="s">
        <v>10</v>
      </c>
      <c r="H22" s="10" t="s">
        <v>11</v>
      </c>
      <c r="I22" s="10" t="s">
        <v>12</v>
      </c>
      <c r="J22" s="10" t="s">
        <v>13</v>
      </c>
      <c r="K22" s="10" t="s">
        <v>8</v>
      </c>
      <c r="L22" s="10" t="s">
        <v>9</v>
      </c>
      <c r="M22" s="10" t="s">
        <v>10</v>
      </c>
      <c r="N22" s="10" t="s">
        <v>11</v>
      </c>
      <c r="O22" s="10" t="s">
        <v>12</v>
      </c>
      <c r="P22" s="11" t="s">
        <v>13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x14ac:dyDescent="0.25">
      <c r="A23" s="4" t="s">
        <v>14</v>
      </c>
      <c r="B23" s="5">
        <v>530319110</v>
      </c>
      <c r="C23" s="5">
        <f t="shared" ref="C23:C27" si="4">SUM(E23:J23)</f>
        <v>60</v>
      </c>
      <c r="D23" s="5">
        <f t="shared" ref="D23:D27" si="5">SUM(K23:P23)</f>
        <v>7</v>
      </c>
      <c r="E23" s="5">
        <v>5</v>
      </c>
      <c r="F23" s="5">
        <v>4</v>
      </c>
      <c r="G23" s="5">
        <v>9</v>
      </c>
      <c r="H23" s="5">
        <v>3</v>
      </c>
      <c r="I23" s="5">
        <v>17</v>
      </c>
      <c r="J23" s="5">
        <v>22</v>
      </c>
      <c r="K23" s="5">
        <v>0</v>
      </c>
      <c r="L23" s="5">
        <v>0</v>
      </c>
      <c r="M23" s="5">
        <v>1</v>
      </c>
      <c r="N23" s="5">
        <v>0</v>
      </c>
      <c r="O23" s="5">
        <v>5</v>
      </c>
      <c r="P23" s="6">
        <v>1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9.25" customHeight="1" x14ac:dyDescent="0.25">
      <c r="A24" s="4" t="s">
        <v>15</v>
      </c>
      <c r="B24" s="5">
        <v>530324510</v>
      </c>
      <c r="C24" s="5">
        <f t="shared" si="4"/>
        <v>60</v>
      </c>
      <c r="D24" s="5">
        <f t="shared" si="5"/>
        <v>26</v>
      </c>
      <c r="E24" s="5">
        <v>6</v>
      </c>
      <c r="F24" s="5">
        <v>3</v>
      </c>
      <c r="G24" s="5">
        <v>8</v>
      </c>
      <c r="H24" s="5">
        <v>2</v>
      </c>
      <c r="I24" s="5">
        <v>17</v>
      </c>
      <c r="J24" s="5">
        <v>24</v>
      </c>
      <c r="K24" s="5">
        <v>0</v>
      </c>
      <c r="L24" s="5">
        <v>0</v>
      </c>
      <c r="M24" s="5">
        <v>5</v>
      </c>
      <c r="N24" s="5">
        <v>1</v>
      </c>
      <c r="O24" s="5">
        <v>17</v>
      </c>
      <c r="P24" s="6">
        <v>3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9.25" customHeight="1" x14ac:dyDescent="0.25">
      <c r="A25" s="4" t="s">
        <v>16</v>
      </c>
      <c r="B25" s="5">
        <v>530329310</v>
      </c>
      <c r="C25" s="5">
        <f t="shared" si="4"/>
        <v>60</v>
      </c>
      <c r="D25" s="5">
        <f t="shared" si="5"/>
        <v>11</v>
      </c>
      <c r="E25" s="5">
        <v>7</v>
      </c>
      <c r="F25" s="5">
        <v>5</v>
      </c>
      <c r="G25" s="5">
        <v>8</v>
      </c>
      <c r="H25" s="5">
        <v>3</v>
      </c>
      <c r="I25" s="5">
        <v>16</v>
      </c>
      <c r="J25" s="5">
        <v>21</v>
      </c>
      <c r="K25" s="5">
        <v>0</v>
      </c>
      <c r="L25" s="5">
        <v>0</v>
      </c>
      <c r="M25" s="5">
        <v>0</v>
      </c>
      <c r="N25" s="5">
        <v>0</v>
      </c>
      <c r="O25" s="5">
        <v>10</v>
      </c>
      <c r="P25" s="6">
        <v>1</v>
      </c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9.25" customHeight="1" x14ac:dyDescent="0.25">
      <c r="A26" s="4" t="s">
        <v>17</v>
      </c>
      <c r="B26" s="5">
        <v>530361210</v>
      </c>
      <c r="C26" s="5">
        <f t="shared" si="4"/>
        <v>60</v>
      </c>
      <c r="D26" s="5">
        <f t="shared" si="5"/>
        <v>7</v>
      </c>
      <c r="E26" s="5">
        <v>7</v>
      </c>
      <c r="F26" s="5">
        <v>3</v>
      </c>
      <c r="G26" s="5">
        <v>10</v>
      </c>
      <c r="H26" s="5">
        <v>3</v>
      </c>
      <c r="I26" s="5">
        <v>16</v>
      </c>
      <c r="J26" s="5">
        <v>21</v>
      </c>
      <c r="K26" s="5">
        <v>0</v>
      </c>
      <c r="L26" s="5">
        <v>0</v>
      </c>
      <c r="M26" s="5">
        <v>1</v>
      </c>
      <c r="N26" s="5">
        <v>0</v>
      </c>
      <c r="O26" s="5">
        <v>6</v>
      </c>
      <c r="P26" s="6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1.5" x14ac:dyDescent="0.25">
      <c r="A27" s="7" t="s">
        <v>18</v>
      </c>
      <c r="B27" s="5">
        <v>530337210</v>
      </c>
      <c r="C27" s="5">
        <f t="shared" si="4"/>
        <v>60</v>
      </c>
      <c r="D27" s="5">
        <f t="shared" si="5"/>
        <v>5</v>
      </c>
      <c r="E27" s="5">
        <v>7</v>
      </c>
      <c r="F27" s="5">
        <v>2</v>
      </c>
      <c r="G27" s="5">
        <v>9</v>
      </c>
      <c r="H27" s="5">
        <v>3</v>
      </c>
      <c r="I27" s="5">
        <v>17</v>
      </c>
      <c r="J27" s="5">
        <v>22</v>
      </c>
      <c r="K27" s="5">
        <v>0</v>
      </c>
      <c r="L27" s="5">
        <v>0</v>
      </c>
      <c r="M27" s="5">
        <v>0</v>
      </c>
      <c r="N27" s="5">
        <v>0</v>
      </c>
      <c r="O27" s="5">
        <v>5</v>
      </c>
      <c r="P27" s="6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.75" customHeight="1" x14ac:dyDescent="0.25">
      <c r="A28" s="14" t="s">
        <v>22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.75" customHeight="1" x14ac:dyDescent="0.25">
      <c r="A29" s="17" t="s">
        <v>2</v>
      </c>
      <c r="B29" s="19" t="s">
        <v>3</v>
      </c>
      <c r="C29" s="19" t="s">
        <v>4</v>
      </c>
      <c r="D29" s="19" t="s">
        <v>5</v>
      </c>
      <c r="E29" s="19" t="s">
        <v>6</v>
      </c>
      <c r="F29" s="15"/>
      <c r="G29" s="15"/>
      <c r="H29" s="15"/>
      <c r="I29" s="15"/>
      <c r="J29" s="15"/>
      <c r="K29" s="19" t="s">
        <v>7</v>
      </c>
      <c r="L29" s="15"/>
      <c r="M29" s="15"/>
      <c r="N29" s="15"/>
      <c r="O29" s="15"/>
      <c r="P29" s="16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.75" customHeight="1" x14ac:dyDescent="0.25">
      <c r="A30" s="18"/>
      <c r="B30" s="15"/>
      <c r="C30" s="15"/>
      <c r="D30" s="15"/>
      <c r="E30" s="10" t="s">
        <v>8</v>
      </c>
      <c r="F30" s="10" t="s">
        <v>9</v>
      </c>
      <c r="G30" s="10" t="s">
        <v>10</v>
      </c>
      <c r="H30" s="10" t="s">
        <v>11</v>
      </c>
      <c r="I30" s="10" t="s">
        <v>12</v>
      </c>
      <c r="J30" s="10" t="s">
        <v>13</v>
      </c>
      <c r="K30" s="10" t="s">
        <v>8</v>
      </c>
      <c r="L30" s="10" t="s">
        <v>9</v>
      </c>
      <c r="M30" s="10" t="s">
        <v>10</v>
      </c>
      <c r="N30" s="10" t="s">
        <v>11</v>
      </c>
      <c r="O30" s="10" t="s">
        <v>12</v>
      </c>
      <c r="P30" s="11" t="s">
        <v>13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.75" customHeight="1" x14ac:dyDescent="0.25">
      <c r="A31" s="4" t="s">
        <v>14</v>
      </c>
      <c r="B31" s="5">
        <v>530319110</v>
      </c>
      <c r="C31" s="5">
        <f t="shared" ref="C31:C35" si="6">SUM(E31:J31)</f>
        <v>60</v>
      </c>
      <c r="D31" s="5">
        <f t="shared" ref="D31:D35" si="7">SUM(K31:P31)</f>
        <v>12</v>
      </c>
      <c r="E31" s="5">
        <v>5</v>
      </c>
      <c r="F31" s="5">
        <v>4</v>
      </c>
      <c r="G31" s="5">
        <v>9</v>
      </c>
      <c r="H31" s="5">
        <v>3</v>
      </c>
      <c r="I31" s="5">
        <v>17</v>
      </c>
      <c r="J31" s="5">
        <v>22</v>
      </c>
      <c r="K31" s="5">
        <v>0</v>
      </c>
      <c r="L31" s="5">
        <v>0</v>
      </c>
      <c r="M31" s="5">
        <v>0</v>
      </c>
      <c r="N31" s="5">
        <v>0</v>
      </c>
      <c r="O31" s="5">
        <v>12</v>
      </c>
      <c r="P31" s="6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.75" customHeight="1" x14ac:dyDescent="0.25">
      <c r="A32" s="4" t="s">
        <v>15</v>
      </c>
      <c r="B32" s="5">
        <v>530324510</v>
      </c>
      <c r="C32" s="5">
        <f t="shared" si="6"/>
        <v>60</v>
      </c>
      <c r="D32" s="5">
        <f t="shared" si="7"/>
        <v>18</v>
      </c>
      <c r="E32" s="5">
        <v>6</v>
      </c>
      <c r="F32" s="5">
        <v>3</v>
      </c>
      <c r="G32" s="5">
        <v>8</v>
      </c>
      <c r="H32" s="5">
        <v>2</v>
      </c>
      <c r="I32" s="5">
        <v>17</v>
      </c>
      <c r="J32" s="5">
        <v>24</v>
      </c>
      <c r="K32" s="5">
        <v>0</v>
      </c>
      <c r="L32" s="5">
        <v>0</v>
      </c>
      <c r="M32" s="5">
        <v>1</v>
      </c>
      <c r="N32" s="5">
        <v>0</v>
      </c>
      <c r="O32" s="5">
        <v>15</v>
      </c>
      <c r="P32" s="6">
        <v>2</v>
      </c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.75" customHeight="1" x14ac:dyDescent="0.25">
      <c r="A33" s="4" t="s">
        <v>16</v>
      </c>
      <c r="B33" s="5">
        <v>530329310</v>
      </c>
      <c r="C33" s="5">
        <f t="shared" si="6"/>
        <v>60</v>
      </c>
      <c r="D33" s="5">
        <f t="shared" si="7"/>
        <v>3</v>
      </c>
      <c r="E33" s="5">
        <v>7</v>
      </c>
      <c r="F33" s="5">
        <v>5</v>
      </c>
      <c r="G33" s="5">
        <v>8</v>
      </c>
      <c r="H33" s="5">
        <v>3</v>
      </c>
      <c r="I33" s="5">
        <v>16</v>
      </c>
      <c r="J33" s="5">
        <v>21</v>
      </c>
      <c r="K33" s="5">
        <v>0</v>
      </c>
      <c r="L33" s="5">
        <v>0</v>
      </c>
      <c r="M33" s="5">
        <v>0</v>
      </c>
      <c r="N33" s="5">
        <v>0</v>
      </c>
      <c r="O33" s="5">
        <v>3</v>
      </c>
      <c r="P33" s="6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.75" customHeight="1" x14ac:dyDescent="0.25">
      <c r="A34" s="4" t="s">
        <v>17</v>
      </c>
      <c r="B34" s="5">
        <v>530361210</v>
      </c>
      <c r="C34" s="5">
        <f t="shared" si="6"/>
        <v>60</v>
      </c>
      <c r="D34" s="5">
        <f t="shared" si="7"/>
        <v>11</v>
      </c>
      <c r="E34" s="5">
        <v>7</v>
      </c>
      <c r="F34" s="5">
        <v>3</v>
      </c>
      <c r="G34" s="5">
        <v>10</v>
      </c>
      <c r="H34" s="5">
        <v>3</v>
      </c>
      <c r="I34" s="5">
        <v>16</v>
      </c>
      <c r="J34" s="5">
        <v>21</v>
      </c>
      <c r="K34" s="5">
        <v>0</v>
      </c>
      <c r="L34" s="5">
        <v>0</v>
      </c>
      <c r="M34" s="5">
        <v>2</v>
      </c>
      <c r="N34" s="5">
        <v>0</v>
      </c>
      <c r="O34" s="5">
        <v>8</v>
      </c>
      <c r="P34" s="6">
        <v>1</v>
      </c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1.5" x14ac:dyDescent="0.25">
      <c r="A35" s="7" t="s">
        <v>18</v>
      </c>
      <c r="B35" s="5">
        <v>530337210</v>
      </c>
      <c r="C35" s="5">
        <f t="shared" si="6"/>
        <v>60</v>
      </c>
      <c r="D35" s="5">
        <f t="shared" si="7"/>
        <v>6</v>
      </c>
      <c r="E35" s="5">
        <v>7</v>
      </c>
      <c r="F35" s="5">
        <v>2</v>
      </c>
      <c r="G35" s="5">
        <v>9</v>
      </c>
      <c r="H35" s="5">
        <v>3</v>
      </c>
      <c r="I35" s="5">
        <v>17</v>
      </c>
      <c r="J35" s="5">
        <v>22</v>
      </c>
      <c r="K35" s="5">
        <v>0</v>
      </c>
      <c r="L35" s="5">
        <v>0</v>
      </c>
      <c r="M35" s="5">
        <v>1</v>
      </c>
      <c r="N35" s="5">
        <v>0</v>
      </c>
      <c r="O35" s="5">
        <v>5</v>
      </c>
      <c r="P35" s="6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.75" customHeight="1" x14ac:dyDescent="0.25">
      <c r="A36" s="14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.75" customHeight="1" x14ac:dyDescent="0.25">
      <c r="A37" s="17" t="s">
        <v>2</v>
      </c>
      <c r="B37" s="19" t="s">
        <v>3</v>
      </c>
      <c r="C37" s="19" t="s">
        <v>4</v>
      </c>
      <c r="D37" s="19" t="s">
        <v>5</v>
      </c>
      <c r="E37" s="19" t="s">
        <v>6</v>
      </c>
      <c r="F37" s="15"/>
      <c r="G37" s="15"/>
      <c r="H37" s="15"/>
      <c r="I37" s="15"/>
      <c r="J37" s="15"/>
      <c r="K37" s="19" t="s">
        <v>7</v>
      </c>
      <c r="L37" s="15"/>
      <c r="M37" s="15"/>
      <c r="N37" s="15"/>
      <c r="O37" s="15"/>
      <c r="P37" s="16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.75" customHeight="1" x14ac:dyDescent="0.25">
      <c r="A38" s="18"/>
      <c r="B38" s="15"/>
      <c r="C38" s="15"/>
      <c r="D38" s="15"/>
      <c r="E38" s="10" t="s">
        <v>8</v>
      </c>
      <c r="F38" s="10" t="s">
        <v>9</v>
      </c>
      <c r="G38" s="10" t="s">
        <v>10</v>
      </c>
      <c r="H38" s="10" t="s">
        <v>11</v>
      </c>
      <c r="I38" s="10" t="s">
        <v>12</v>
      </c>
      <c r="J38" s="10" t="s">
        <v>13</v>
      </c>
      <c r="K38" s="10" t="s">
        <v>8</v>
      </c>
      <c r="L38" s="10" t="s">
        <v>9</v>
      </c>
      <c r="M38" s="10" t="s">
        <v>10</v>
      </c>
      <c r="N38" s="10" t="s">
        <v>11</v>
      </c>
      <c r="O38" s="10" t="s">
        <v>12</v>
      </c>
      <c r="P38" s="11" t="s">
        <v>13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.75" customHeight="1" x14ac:dyDescent="0.25">
      <c r="A39" s="4" t="s">
        <v>14</v>
      </c>
      <c r="B39" s="5">
        <v>530319110</v>
      </c>
      <c r="C39" s="5">
        <f t="shared" ref="C39:C43" si="8">SUM(E39:J39)</f>
        <v>60</v>
      </c>
      <c r="D39" s="5">
        <f t="shared" ref="D39:D43" si="9">SUM(K39:P39)</f>
        <v>24</v>
      </c>
      <c r="E39" s="5">
        <v>5</v>
      </c>
      <c r="F39" s="5">
        <v>4</v>
      </c>
      <c r="G39" s="5">
        <v>9</v>
      </c>
      <c r="H39" s="5">
        <v>3</v>
      </c>
      <c r="I39" s="5">
        <v>17</v>
      </c>
      <c r="J39" s="5">
        <v>22</v>
      </c>
      <c r="K39" s="5">
        <v>1</v>
      </c>
      <c r="L39" s="5">
        <v>0</v>
      </c>
      <c r="M39" s="5">
        <v>3</v>
      </c>
      <c r="N39" s="5">
        <v>0</v>
      </c>
      <c r="O39" s="5">
        <v>18</v>
      </c>
      <c r="P39" s="6">
        <v>2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.75" customHeight="1" x14ac:dyDescent="0.25">
      <c r="A40" s="4" t="s">
        <v>15</v>
      </c>
      <c r="B40" s="5">
        <v>530324510</v>
      </c>
      <c r="C40" s="5">
        <f t="shared" si="8"/>
        <v>60</v>
      </c>
      <c r="D40" s="5">
        <f t="shared" si="9"/>
        <v>25</v>
      </c>
      <c r="E40" s="5">
        <v>6</v>
      </c>
      <c r="F40" s="5">
        <v>3</v>
      </c>
      <c r="G40" s="5">
        <v>8</v>
      </c>
      <c r="H40" s="5">
        <v>2</v>
      </c>
      <c r="I40" s="5">
        <v>17</v>
      </c>
      <c r="J40" s="5">
        <v>24</v>
      </c>
      <c r="K40" s="5">
        <v>0</v>
      </c>
      <c r="L40" s="5">
        <v>1</v>
      </c>
      <c r="M40" s="5">
        <v>4</v>
      </c>
      <c r="N40" s="5">
        <v>0</v>
      </c>
      <c r="O40" s="5">
        <v>20</v>
      </c>
      <c r="P40" s="6"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.75" customHeight="1" x14ac:dyDescent="0.25">
      <c r="A41" s="4" t="s">
        <v>16</v>
      </c>
      <c r="B41" s="5">
        <v>530329310</v>
      </c>
      <c r="C41" s="5">
        <f t="shared" si="8"/>
        <v>60</v>
      </c>
      <c r="D41" s="5">
        <f t="shared" si="9"/>
        <v>20</v>
      </c>
      <c r="E41" s="5">
        <v>7</v>
      </c>
      <c r="F41" s="5">
        <v>5</v>
      </c>
      <c r="G41" s="5">
        <v>8</v>
      </c>
      <c r="H41" s="5">
        <v>3</v>
      </c>
      <c r="I41" s="5">
        <v>16</v>
      </c>
      <c r="J41" s="5">
        <v>21</v>
      </c>
      <c r="K41" s="5">
        <v>0</v>
      </c>
      <c r="L41" s="5">
        <v>0</v>
      </c>
      <c r="M41" s="5">
        <v>0</v>
      </c>
      <c r="N41" s="5">
        <v>0</v>
      </c>
      <c r="O41" s="5">
        <v>20</v>
      </c>
      <c r="P41" s="6"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.75" customHeight="1" x14ac:dyDescent="0.25">
      <c r="A42" s="4" t="s">
        <v>17</v>
      </c>
      <c r="B42" s="5">
        <v>530361210</v>
      </c>
      <c r="C42" s="5">
        <f t="shared" si="8"/>
        <v>60</v>
      </c>
      <c r="D42" s="5">
        <f t="shared" si="9"/>
        <v>22</v>
      </c>
      <c r="E42" s="5">
        <v>7</v>
      </c>
      <c r="F42" s="5">
        <v>3</v>
      </c>
      <c r="G42" s="5">
        <v>10</v>
      </c>
      <c r="H42" s="5">
        <v>3</v>
      </c>
      <c r="I42" s="5">
        <v>16</v>
      </c>
      <c r="J42" s="5">
        <v>21</v>
      </c>
      <c r="K42" s="5">
        <v>0</v>
      </c>
      <c r="L42" s="5">
        <v>0</v>
      </c>
      <c r="M42" s="5">
        <v>0</v>
      </c>
      <c r="N42" s="5">
        <v>0</v>
      </c>
      <c r="O42" s="5">
        <v>22</v>
      </c>
      <c r="P42" s="6"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2.25" thickBot="1" x14ac:dyDescent="0.3">
      <c r="A43" s="12" t="s">
        <v>18</v>
      </c>
      <c r="B43" s="9">
        <v>530384410</v>
      </c>
      <c r="C43" s="9">
        <f t="shared" si="8"/>
        <v>60</v>
      </c>
      <c r="D43" s="9">
        <f t="shared" si="9"/>
        <v>23</v>
      </c>
      <c r="E43" s="9">
        <v>7</v>
      </c>
      <c r="F43" s="9">
        <v>2</v>
      </c>
      <c r="G43" s="9">
        <v>9</v>
      </c>
      <c r="H43" s="9">
        <v>3</v>
      </c>
      <c r="I43" s="9">
        <v>17</v>
      </c>
      <c r="J43" s="9">
        <v>22</v>
      </c>
      <c r="K43" s="9">
        <v>0</v>
      </c>
      <c r="L43" s="9">
        <v>0</v>
      </c>
      <c r="M43" s="9">
        <v>2</v>
      </c>
      <c r="N43" s="9">
        <v>0</v>
      </c>
      <c r="O43" s="9">
        <v>21</v>
      </c>
      <c r="P43" s="13"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38">
    <mergeCell ref="A28:P28"/>
    <mergeCell ref="A29:A30"/>
    <mergeCell ref="B29:B30"/>
    <mergeCell ref="C29:C30"/>
    <mergeCell ref="D29:D30"/>
    <mergeCell ref="E29:J29"/>
    <mergeCell ref="K29:P29"/>
    <mergeCell ref="A20:P20"/>
    <mergeCell ref="A21:A22"/>
    <mergeCell ref="B21:B22"/>
    <mergeCell ref="C21:C22"/>
    <mergeCell ref="D21:D22"/>
    <mergeCell ref="E21:J21"/>
    <mergeCell ref="K21:P21"/>
    <mergeCell ref="A12:P12"/>
    <mergeCell ref="A13:A14"/>
    <mergeCell ref="B13:B14"/>
    <mergeCell ref="C13:C14"/>
    <mergeCell ref="D13:D14"/>
    <mergeCell ref="E13:J13"/>
    <mergeCell ref="K13:P13"/>
    <mergeCell ref="A1:P1"/>
    <mergeCell ref="A2:B2"/>
    <mergeCell ref="A3:P3"/>
    <mergeCell ref="A4:P4"/>
    <mergeCell ref="A5:A6"/>
    <mergeCell ref="B5:B6"/>
    <mergeCell ref="C5:C6"/>
    <mergeCell ref="D5:D6"/>
    <mergeCell ref="E5:J5"/>
    <mergeCell ref="K5:P5"/>
    <mergeCell ref="A36:P36"/>
    <mergeCell ref="A37:A38"/>
    <mergeCell ref="E37:J37"/>
    <mergeCell ref="K37:P37"/>
    <mergeCell ref="B37:B38"/>
    <mergeCell ref="C37:C38"/>
    <mergeCell ref="D37:D38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2.1.1 &amp; 2.1.2</vt:lpstr>
      <vt:lpstr>'2.1.1 &amp; 2.1.2'!Print_Area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2023-08-08T04:48:37Z</dcterms:modified>
</cp:coreProperties>
</file>